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bailey.MARKWINS\Documents\Accounts\L&amp;R\2019\POGs\BR\Carded\"/>
    </mc:Choice>
  </mc:AlternateContent>
  <bookViews>
    <workbookView xWindow="0" yWindow="0" windowWidth="28800" windowHeight="12300" activeTab="3"/>
  </bookViews>
  <sheets>
    <sheet name="POG" sheetId="1" r:id="rId1"/>
    <sheet name="Position" sheetId="2" r:id="rId2"/>
    <sheet name="BOM" sheetId="3" r:id="rId3"/>
    <sheet name="Add-Delete" sheetId="4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47" i="3" l="1"/>
  <c r="I6" i="3"/>
  <c r="I7" i="3"/>
  <c r="I8" i="3"/>
  <c r="I9" i="3"/>
  <c r="I10" i="3"/>
  <c r="I11" i="3"/>
  <c r="I12" i="3"/>
  <c r="I13" i="3"/>
  <c r="I14" i="3"/>
  <c r="I15" i="3"/>
  <c r="I16" i="3"/>
  <c r="I17" i="3"/>
  <c r="I18" i="3"/>
  <c r="I19" i="3"/>
  <c r="I20" i="3"/>
  <c r="I21" i="3"/>
  <c r="I22" i="3"/>
  <c r="I23" i="3"/>
  <c r="I24" i="3"/>
  <c r="I25" i="3"/>
  <c r="I26" i="3"/>
  <c r="I27" i="3"/>
  <c r="I28" i="3"/>
  <c r="I29" i="3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I43" i="3"/>
  <c r="I44" i="3"/>
  <c r="I45" i="3"/>
  <c r="I46" i="3"/>
  <c r="I5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38" i="3"/>
  <c r="G39" i="3"/>
  <c r="G40" i="3"/>
  <c r="G41" i="3"/>
  <c r="G42" i="3"/>
  <c r="G43" i="3"/>
  <c r="G44" i="3"/>
  <c r="G45" i="3"/>
  <c r="G46" i="3"/>
  <c r="G5" i="3"/>
</calcChain>
</file>

<file path=xl/sharedStrings.xml><?xml version="1.0" encoding="utf-8"?>
<sst xmlns="http://schemas.openxmlformats.org/spreadsheetml/2006/main" count="398" uniqueCount="198">
  <si>
    <t>Planogram Position Report</t>
  </si>
  <si>
    <t>Pegboard</t>
  </si>
  <si>
    <t>UPC</t>
  </si>
  <si>
    <t>ID</t>
  </si>
  <si>
    <t>Name</t>
  </si>
  <si>
    <t>Location ID</t>
  </si>
  <si>
    <t>Wide</t>
  </si>
  <si>
    <t>High</t>
  </si>
  <si>
    <t>Deep</t>
  </si>
  <si>
    <t>CA6503</t>
  </si>
  <si>
    <t>Truly Black</t>
  </si>
  <si>
    <t>CA6432A</t>
  </si>
  <si>
    <t>Black Eclipse</t>
  </si>
  <si>
    <t>CA6433A</t>
  </si>
  <si>
    <t>Black</t>
  </si>
  <si>
    <t>CA6436A</t>
  </si>
  <si>
    <t>CA6437A</t>
  </si>
  <si>
    <t>CA6525</t>
  </si>
  <si>
    <t>Kohl Black</t>
  </si>
  <si>
    <t>CA6526</t>
  </si>
  <si>
    <t>Kohl Brown</t>
  </si>
  <si>
    <t>CA6425</t>
  </si>
  <si>
    <t>Black Velvet</t>
  </si>
  <si>
    <t>CA6421</t>
  </si>
  <si>
    <t>C6405</t>
  </si>
  <si>
    <t>Fine Black</t>
  </si>
  <si>
    <t>CA6601</t>
  </si>
  <si>
    <t>CA6531</t>
  </si>
  <si>
    <t>Beautiful</t>
  </si>
  <si>
    <t>CA6539</t>
  </si>
  <si>
    <t>Sparkling Black</t>
  </si>
  <si>
    <t>CA6426</t>
  </si>
  <si>
    <t>CA6441</t>
  </si>
  <si>
    <t>Classic Black</t>
  </si>
  <si>
    <t>CA8502</t>
  </si>
  <si>
    <t>Blackish Brown</t>
  </si>
  <si>
    <t>CA6551</t>
  </si>
  <si>
    <t>Black Suede</t>
  </si>
  <si>
    <t>CA6552</t>
  </si>
  <si>
    <t>Flawless Peach</t>
  </si>
  <si>
    <t>Gingersnap</t>
  </si>
  <si>
    <t>Warm Berry</t>
  </si>
  <si>
    <t>Toasted Almond</t>
  </si>
  <si>
    <t>8011A</t>
  </si>
  <si>
    <t>Fair to Light</t>
  </si>
  <si>
    <t>Light to Medium</t>
  </si>
  <si>
    <t>8013A</t>
  </si>
  <si>
    <t>Medium to Dark</t>
  </si>
  <si>
    <t>8014A</t>
  </si>
  <si>
    <t>Dark To Deep</t>
  </si>
  <si>
    <t>CA8001</t>
  </si>
  <si>
    <t>Light</t>
  </si>
  <si>
    <t>CA8002</t>
  </si>
  <si>
    <t>Medium</t>
  </si>
  <si>
    <t>CA8003</t>
  </si>
  <si>
    <t>Dark</t>
  </si>
  <si>
    <t>CA8601</t>
  </si>
  <si>
    <t>Honey Amber</t>
  </si>
  <si>
    <t>CA8603</t>
  </si>
  <si>
    <t>Golden Almond</t>
  </si>
  <si>
    <t>CA8604A</t>
  </si>
  <si>
    <t>Creamy Beige</t>
  </si>
  <si>
    <t>CA8606A</t>
  </si>
  <si>
    <t>Bronze Glow</t>
  </si>
  <si>
    <t>CA8607B</t>
  </si>
  <si>
    <t>Rich Mahogany</t>
  </si>
  <si>
    <t>CA8500</t>
  </si>
  <si>
    <t>Shine Control Primer</t>
  </si>
  <si>
    <t>CA8501</t>
  </si>
  <si>
    <t>Prime Me</t>
  </si>
  <si>
    <t>Bill Of Materials</t>
  </si>
  <si>
    <t>Subcategory</t>
  </si>
  <si>
    <t>Facings</t>
  </si>
  <si>
    <t>Inner pack</t>
  </si>
  <si>
    <t>Total Pcs</t>
  </si>
  <si>
    <t>Price</t>
  </si>
  <si>
    <t>Retail</t>
  </si>
  <si>
    <t>Artisan Color - Baked Bronzer</t>
  </si>
  <si>
    <t>Artisan Color Baked Bronzer</t>
  </si>
  <si>
    <t>True Complexion Concealer</t>
  </si>
  <si>
    <t>True Complexion Custom Concealer</t>
  </si>
  <si>
    <t>Perfect Blend Concealer</t>
  </si>
  <si>
    <t>Artisan Color - Baked Blush</t>
  </si>
  <si>
    <t>FINE LINE LIQUID EYELINER</t>
  </si>
  <si>
    <t>Water Proof Liquid Eyeliner</t>
  </si>
  <si>
    <t>Fine Line Waterproof Liquid Eyeliner Pen</t>
  </si>
  <si>
    <t>Bold &amp; Sexy Liquid Eyeliner</t>
  </si>
  <si>
    <t>Waterproof Mascara</t>
  </si>
  <si>
    <t>Lash Lengthening Mascara</t>
  </si>
  <si>
    <t>Full Effect Mascara</t>
  </si>
  <si>
    <t>Eye Appeal Lasting Mascara</t>
  </si>
  <si>
    <t>Continuous Crème Eyeliner</t>
  </si>
  <si>
    <t>TWIN PACK EYELINER PENCIL</t>
  </si>
  <si>
    <t>Eye Appeal Blending Pencil</t>
  </si>
  <si>
    <t>Eye Appeal Retractable Pencil</t>
  </si>
  <si>
    <t>Eye Appeal (Retractable) Pencil</t>
  </si>
  <si>
    <t>Precision Brow Scupltor</t>
  </si>
  <si>
    <t>Fine Line Liquid Eyeliner Pen</t>
  </si>
  <si>
    <t>CONCEALER STICK</t>
  </si>
  <si>
    <t>Complexion Perfection Shine Control Primer</t>
  </si>
  <si>
    <t>True Complexion Refining Skin Primer</t>
  </si>
  <si>
    <t>Perfecting Brow Pomade</t>
  </si>
  <si>
    <t>PRESSED POWDER</t>
  </si>
  <si>
    <t>Black Radiance STD 12" x 72" Carded 2019</t>
  </si>
  <si>
    <t>Black Radiance STD 12" x 72" Carded 2019 Standard Planogram</t>
  </si>
  <si>
    <t>8 Doors</t>
  </si>
  <si>
    <t>CA6434A</t>
  </si>
  <si>
    <t>CA6448</t>
  </si>
  <si>
    <t>Jet Black</t>
  </si>
  <si>
    <t>CA6439</t>
  </si>
  <si>
    <t>CA6422</t>
  </si>
  <si>
    <t>Brown Suede</t>
  </si>
  <si>
    <t>CA6424</t>
  </si>
  <si>
    <t>Black Star</t>
  </si>
  <si>
    <t>CA9001</t>
  </si>
  <si>
    <t>Black / Jade</t>
  </si>
  <si>
    <t>CA9002</t>
  </si>
  <si>
    <t>Chocolate / Bronze</t>
  </si>
  <si>
    <t>CA8006</t>
  </si>
  <si>
    <t>CA8007</t>
  </si>
  <si>
    <t>CA8008</t>
  </si>
  <si>
    <t>CA8600</t>
  </si>
  <si>
    <t>Primer</t>
  </si>
  <si>
    <t>CA6435A</t>
  </si>
  <si>
    <t>CA6431A</t>
  </si>
  <si>
    <t>Brick House</t>
  </si>
  <si>
    <t>Raspberry</t>
  </si>
  <si>
    <t>Beautiful Rose</t>
  </si>
  <si>
    <t>Rose Gold</t>
  </si>
  <si>
    <t>Sparkling Liquid Eyelner</t>
  </si>
  <si>
    <t>Body Building Mascara</t>
  </si>
  <si>
    <t>Eye Appeal Relentless Volume Mascara</t>
  </si>
  <si>
    <t>Eye Appeal Kajal Eyeliner</t>
  </si>
  <si>
    <t>True Complexion Under Eye Corrector &amp; Concealer</t>
  </si>
  <si>
    <t>Perfecting Eye Shadow Primer</t>
  </si>
  <si>
    <t>Urban Identity Dual Eye Definer</t>
  </si>
  <si>
    <t>Performance Across Two Planograms - Adds &amp; Deletes</t>
  </si>
  <si>
    <t>DELETE</t>
  </si>
  <si>
    <t>ADD</t>
  </si>
  <si>
    <t>NAME</t>
  </si>
  <si>
    <t>Black Radiance STD 12" x 72" Carded 2018</t>
  </si>
  <si>
    <t xml:space="preserve">ADD </t>
  </si>
  <si>
    <t>Bold &amp; Sexy Mascara</t>
  </si>
  <si>
    <t>Artisan Color™ - Baked Blush</t>
  </si>
  <si>
    <t>07780264732</t>
  </si>
  <si>
    <t>07780264576</t>
  </si>
  <si>
    <t>07780264577</t>
  </si>
  <si>
    <t>07780264733</t>
  </si>
  <si>
    <t>07780264579</t>
  </si>
  <si>
    <t>07780264580</t>
  </si>
  <si>
    <t>07780264619</t>
  </si>
  <si>
    <t>07780264290</t>
  </si>
  <si>
    <t>07780298121</t>
  </si>
  <si>
    <t>07780264199</t>
  </si>
  <si>
    <t>07780264434</t>
  </si>
  <si>
    <t>07780264226</t>
  </si>
  <si>
    <t>07780264032</t>
  </si>
  <si>
    <t>07780264323</t>
  </si>
  <si>
    <t>07780298378</t>
  </si>
  <si>
    <t>07780264337</t>
  </si>
  <si>
    <t>07780264338</t>
  </si>
  <si>
    <t>07780298445</t>
  </si>
  <si>
    <t>07780298446</t>
  </si>
  <si>
    <t>07780298447</t>
  </si>
  <si>
    <t>07780264620</t>
  </si>
  <si>
    <t>07780264621</t>
  </si>
  <si>
    <t>07780264622</t>
  </si>
  <si>
    <t>07780264520</t>
  </si>
  <si>
    <t>07780264455</t>
  </si>
  <si>
    <t>07780264521</t>
  </si>
  <si>
    <t>07780264650</t>
  </si>
  <si>
    <t>07780264751</t>
  </si>
  <si>
    <t>07780264370</t>
  </si>
  <si>
    <t>07780264371</t>
  </si>
  <si>
    <t>07780264441</t>
  </si>
  <si>
    <t>07780264663</t>
  </si>
  <si>
    <t>07780264664</t>
  </si>
  <si>
    <t>07780264665</t>
  </si>
  <si>
    <t>07780264372</t>
  </si>
  <si>
    <t>07780298379</t>
  </si>
  <si>
    <t>07780264382</t>
  </si>
  <si>
    <t>07780264609</t>
  </si>
  <si>
    <t>07780298381</t>
  </si>
  <si>
    <t>07780298382</t>
  </si>
  <si>
    <t>07780298384</t>
  </si>
  <si>
    <t>07780298385</t>
  </si>
  <si>
    <t>07780264200</t>
  </si>
  <si>
    <t>07780264368</t>
  </si>
  <si>
    <t>07780264539</t>
  </si>
  <si>
    <t>07780264550</t>
  </si>
  <si>
    <t>07780264551</t>
  </si>
  <si>
    <t>07780264568</t>
  </si>
  <si>
    <t>07780264569</t>
  </si>
  <si>
    <t>07780264570</t>
  </si>
  <si>
    <t>07780264578</t>
  </si>
  <si>
    <t>07780264617</t>
  </si>
  <si>
    <t>07780264581</t>
  </si>
  <si>
    <t>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</si>
</sst>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theme="1"/>
      <name val="Calibri"/>
      <family val="2"/>
      <scheme val="minor"/>
    </font>
    <font>
      <sz val="12"/>
      <color theme="1"/>
      <name val="Verdana"/>
      <family val="2"/>
    </font>
    <font>
      <b/>
      <sz val="10"/>
      <color rgb="FFFFFFFF"/>
      <name val="Verdana"/>
      <family val="2"/>
    </font>
    <font>
      <b/>
      <sz val="7.5"/>
      <color rgb="FFFFFFFF"/>
      <name val="Verdana"/>
      <family val="2"/>
    </font>
    <font>
      <sz val="7.5"/>
      <color theme="1"/>
      <name val="MS Shell Dlg"/>
    </font>
    <font>
      <sz val="7.5"/>
      <color theme="1"/>
      <name val="MS Sans Serif"/>
    </font>
    <font>
      <b/>
      <sz val="12"/>
      <color theme="1"/>
      <name val="Verdana"/>
      <family val="2"/>
    </font>
    <font>
      <sz val="13.5"/>
      <color theme="1"/>
      <name val="Microsoft Sans Serif"/>
      <family val="2"/>
    </font>
  </fonts>
  <fills count="11">
    <fill>
      <patternFill patternType="none"/>
    </fill>
    <fill>
      <patternFill patternType="gray125"/>
    </fill>
    <fill>
      <patternFill patternType="solid">
        <fgColor rgb="FFE0E0E0"/>
        <bgColor indexed="64"/>
      </patternFill>
    </fill>
    <fill>
      <patternFill patternType="solid">
        <fgColor rgb="FF8000B4"/>
        <bgColor indexed="64"/>
      </patternFill>
    </fill>
    <fill>
      <patternFill patternType="solid">
        <fgColor rgb="FF00804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73FF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8080"/>
        <bgColor indexed="64"/>
      </patternFill>
    </fill>
    <fill>
      <patternFill patternType="solid">
        <fgColor rgb="FF80FF80"/>
        <bgColor indexed="64"/>
      </patternFill>
    </fill>
    <fill>
      <patternFill patternType="solid">
        <fgColor rgb="FF0000FF"/>
        <bgColor indexed="64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1" xfId="0" applyBorder="1" applyAlignment="1">
      <alignment vertical="center" wrapText="1"/>
    </xf>
    <xf numFmtId="0" fontId="3" fillId="4" borderId="1" xfId="0" applyFont="1" applyFill="1" applyBorder="1" applyAlignment="1">
      <alignment vertical="center"/>
    </xf>
    <xf numFmtId="0" fontId="4" fillId="5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vertical="center"/>
    </xf>
    <xf numFmtId="0" fontId="4" fillId="5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4" fillId="0" borderId="1" xfId="0" applyFont="1" applyBorder="1" applyAlignment="1">
      <alignment horizontal="center" vertical="center"/>
    </xf>
    <xf numFmtId="0" fontId="4" fillId="6" borderId="1" xfId="0" applyFont="1" applyFill="1" applyBorder="1" applyAlignment="1">
      <alignment vertical="center"/>
    </xf>
    <xf numFmtId="0" fontId="4" fillId="6" borderId="1" xfId="0" applyFont="1" applyFill="1" applyBorder="1" applyAlignment="1">
      <alignment horizontal="center" vertical="center"/>
    </xf>
    <xf numFmtId="0" fontId="0" fillId="7" borderId="0" xfId="0" applyFill="1"/>
    <xf numFmtId="0" fontId="5" fillId="0" borderId="1" xfId="0" applyFont="1" applyBorder="1" applyAlignment="1">
      <alignment horizontal="right" vertical="center"/>
    </xf>
    <xf numFmtId="0" fontId="4" fillId="8" borderId="1" xfId="0" applyFont="1" applyFill="1" applyBorder="1" applyAlignment="1">
      <alignment horizontal="center" vertical="center"/>
    </xf>
    <xf numFmtId="0" fontId="4" fillId="9" borderId="1" xfId="0" applyFont="1" applyFill="1" applyBorder="1" applyAlignment="1">
      <alignment vertical="center"/>
    </xf>
    <xf numFmtId="0" fontId="4" fillId="9" borderId="1" xfId="0" applyFont="1" applyFill="1" applyBorder="1" applyAlignment="1">
      <alignment horizontal="center" vertical="center"/>
    </xf>
    <xf numFmtId="0" fontId="4" fillId="10" borderId="1" xfId="0" applyFont="1" applyFill="1" applyBorder="1" applyAlignment="1">
      <alignment horizontal="center" vertical="center"/>
    </xf>
    <xf numFmtId="0" fontId="7" fillId="5" borderId="1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left" vertical="center"/>
    </xf>
    <xf numFmtId="0" fontId="0" fillId="0" borderId="0" xfId="0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342900</xdr:colOff>
          <xdr:row>39</xdr:row>
          <xdr:rowOff>114300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K6"/>
  <sheetViews>
    <sheetView workbookViewId="0">
      <selection activeCell="K6" sqref="K6"/>
    </sheetView>
  </sheetViews>
  <sheetFormatPr defaultRowHeight="14.4" x14ac:dyDescent="0.3"/>
  <sheetData>
    <row r="6" spans="11:11" x14ac:dyDescent="0.3">
      <c r="K6" s="14" t="s">
        <v>105</v>
      </c>
    </row>
  </sheetData>
  <pageMargins left="0.7" right="0.7" top="0.75" bottom="0.75" header="0.3" footer="0.3"/>
  <pageSetup paperSize="142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crobat Document" shapeId="1028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342900</xdr:colOff>
                <xdr:row>39</xdr:row>
                <xdr:rowOff>114300</xdr:rowOff>
              </to>
            </anchor>
          </objectPr>
        </oleObject>
      </mc:Choice>
      <mc:Fallback>
        <oleObject progId="Acrobat Document" shapeId="102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"/>
  <sheetViews>
    <sheetView workbookViewId="0">
      <selection activeCell="H1" sqref="H1:H1048576"/>
    </sheetView>
  </sheetViews>
  <sheetFormatPr defaultRowHeight="14.4" x14ac:dyDescent="0.3"/>
  <cols>
    <col min="1" max="1" width="12" customWidth="1"/>
    <col min="2" max="2" width="7.44140625" bestFit="1" customWidth="1"/>
    <col min="3" max="3" width="17.6640625" customWidth="1"/>
    <col min="4" max="4" width="8.44140625" bestFit="1" customWidth="1"/>
    <col min="5" max="7" width="7.5546875" customWidth="1"/>
  </cols>
  <sheetData>
    <row r="1" spans="1:7" ht="16.2" x14ac:dyDescent="0.3">
      <c r="A1" s="6" t="s">
        <v>0</v>
      </c>
    </row>
    <row r="2" spans="1:7" x14ac:dyDescent="0.3">
      <c r="A2" s="1"/>
    </row>
    <row r="3" spans="1:7" x14ac:dyDescent="0.3">
      <c r="A3" s="21" t="s">
        <v>104</v>
      </c>
      <c r="B3" s="22"/>
      <c r="C3" s="22"/>
      <c r="D3" s="22"/>
      <c r="E3" s="22"/>
      <c r="F3" s="22"/>
      <c r="G3" s="22"/>
    </row>
    <row r="4" spans="1:7" x14ac:dyDescent="0.3">
      <c r="A4" s="1"/>
    </row>
    <row r="5" spans="1:7" x14ac:dyDescent="0.3">
      <c r="A5" s="2" t="s">
        <v>1</v>
      </c>
      <c r="B5" s="2">
        <v>1</v>
      </c>
      <c r="C5" s="2"/>
    </row>
    <row r="6" spans="1:7" x14ac:dyDescent="0.3">
      <c r="A6" s="3" t="s">
        <v>2</v>
      </c>
      <c r="B6" s="3" t="s">
        <v>3</v>
      </c>
      <c r="C6" s="3" t="s">
        <v>4</v>
      </c>
      <c r="D6" s="3" t="s">
        <v>5</v>
      </c>
      <c r="E6" s="3" t="s">
        <v>6</v>
      </c>
      <c r="F6" s="3" t="s">
        <v>7</v>
      </c>
      <c r="G6" s="3" t="s">
        <v>8</v>
      </c>
    </row>
    <row r="7" spans="1:7" x14ac:dyDescent="0.3">
      <c r="A7" s="4" t="s">
        <v>144</v>
      </c>
      <c r="B7" s="4" t="s">
        <v>123</v>
      </c>
      <c r="C7" s="4" t="s">
        <v>14</v>
      </c>
      <c r="D7" s="15">
        <v>44</v>
      </c>
      <c r="E7" s="15">
        <v>1</v>
      </c>
      <c r="F7" s="5">
        <v>1</v>
      </c>
      <c r="G7" s="5">
        <v>31</v>
      </c>
    </row>
    <row r="8" spans="1:7" x14ac:dyDescent="0.3">
      <c r="A8" s="4" t="s">
        <v>144</v>
      </c>
      <c r="B8" s="4" t="s">
        <v>123</v>
      </c>
      <c r="C8" s="4" t="s">
        <v>14</v>
      </c>
      <c r="D8" s="15">
        <v>45</v>
      </c>
      <c r="E8" s="15">
        <v>1</v>
      </c>
      <c r="F8" s="5">
        <v>1</v>
      </c>
      <c r="G8" s="5">
        <v>31</v>
      </c>
    </row>
    <row r="9" spans="1:7" x14ac:dyDescent="0.3">
      <c r="A9" s="4" t="s">
        <v>145</v>
      </c>
      <c r="B9" s="4" t="s">
        <v>11</v>
      </c>
      <c r="C9" s="4" t="s">
        <v>12</v>
      </c>
      <c r="D9" s="15">
        <v>42</v>
      </c>
      <c r="E9" s="15">
        <v>1</v>
      </c>
      <c r="F9" s="5">
        <v>1</v>
      </c>
      <c r="G9" s="5">
        <v>28</v>
      </c>
    </row>
    <row r="10" spans="1:7" x14ac:dyDescent="0.3">
      <c r="A10" s="4" t="s">
        <v>146</v>
      </c>
      <c r="B10" s="4" t="s">
        <v>13</v>
      </c>
      <c r="C10" s="4" t="s">
        <v>14</v>
      </c>
      <c r="D10" s="15">
        <v>43</v>
      </c>
      <c r="E10" s="15">
        <v>1</v>
      </c>
      <c r="F10" s="5">
        <v>1</v>
      </c>
      <c r="G10" s="5">
        <v>31</v>
      </c>
    </row>
    <row r="11" spans="1:7" x14ac:dyDescent="0.3">
      <c r="A11" s="4" t="s">
        <v>147</v>
      </c>
      <c r="B11" s="4" t="s">
        <v>124</v>
      </c>
      <c r="C11" s="4" t="s">
        <v>14</v>
      </c>
      <c r="D11" s="15">
        <v>40</v>
      </c>
      <c r="E11" s="15">
        <v>1</v>
      </c>
      <c r="F11" s="5">
        <v>1</v>
      </c>
      <c r="G11" s="5">
        <v>31</v>
      </c>
    </row>
    <row r="12" spans="1:7" x14ac:dyDescent="0.3">
      <c r="A12" s="4" t="s">
        <v>148</v>
      </c>
      <c r="B12" s="4" t="s">
        <v>15</v>
      </c>
      <c r="C12" s="4" t="s">
        <v>14</v>
      </c>
      <c r="D12" s="15">
        <v>38</v>
      </c>
      <c r="E12" s="15">
        <v>1</v>
      </c>
      <c r="F12" s="5">
        <v>1</v>
      </c>
      <c r="G12" s="5">
        <v>31</v>
      </c>
    </row>
    <row r="13" spans="1:7" x14ac:dyDescent="0.3">
      <c r="A13" s="4" t="s">
        <v>149</v>
      </c>
      <c r="B13" s="4" t="s">
        <v>16</v>
      </c>
      <c r="C13" s="4" t="s">
        <v>14</v>
      </c>
      <c r="D13" s="15">
        <v>39</v>
      </c>
      <c r="E13" s="15">
        <v>1</v>
      </c>
      <c r="F13" s="5">
        <v>1</v>
      </c>
      <c r="G13" s="5">
        <v>28</v>
      </c>
    </row>
    <row r="14" spans="1:7" x14ac:dyDescent="0.3">
      <c r="A14" s="4" t="s">
        <v>150</v>
      </c>
      <c r="B14" s="4" t="s">
        <v>31</v>
      </c>
      <c r="C14" s="4" t="s">
        <v>14</v>
      </c>
      <c r="D14" s="15">
        <v>41</v>
      </c>
      <c r="E14" s="15">
        <v>1</v>
      </c>
      <c r="F14" s="5">
        <v>1</v>
      </c>
      <c r="G14" s="5">
        <v>42</v>
      </c>
    </row>
    <row r="15" spans="1:7" x14ac:dyDescent="0.3">
      <c r="A15" s="4" t="s">
        <v>151</v>
      </c>
      <c r="B15" s="4" t="s">
        <v>26</v>
      </c>
      <c r="C15" s="4" t="s">
        <v>25</v>
      </c>
      <c r="D15" s="15">
        <v>32</v>
      </c>
      <c r="E15" s="15">
        <v>1</v>
      </c>
      <c r="F15" s="5">
        <v>1</v>
      </c>
      <c r="G15" s="5">
        <v>42</v>
      </c>
    </row>
    <row r="16" spans="1:7" x14ac:dyDescent="0.3">
      <c r="A16" s="4" t="s">
        <v>152</v>
      </c>
      <c r="B16" s="4" t="s">
        <v>24</v>
      </c>
      <c r="C16" s="4" t="s">
        <v>25</v>
      </c>
      <c r="D16" s="15">
        <v>33</v>
      </c>
      <c r="E16" s="15">
        <v>1</v>
      </c>
      <c r="F16" s="5">
        <v>1</v>
      </c>
      <c r="G16" s="5">
        <v>3</v>
      </c>
    </row>
    <row r="17" spans="1:7" x14ac:dyDescent="0.3">
      <c r="A17" s="4" t="s">
        <v>152</v>
      </c>
      <c r="B17" s="4" t="s">
        <v>24</v>
      </c>
      <c r="C17" s="4" t="s">
        <v>25</v>
      </c>
      <c r="D17" s="15">
        <v>34</v>
      </c>
      <c r="E17" s="15">
        <v>1</v>
      </c>
      <c r="F17" s="5">
        <v>1</v>
      </c>
      <c r="G17" s="5">
        <v>3</v>
      </c>
    </row>
    <row r="18" spans="1:7" x14ac:dyDescent="0.3">
      <c r="A18" s="4" t="s">
        <v>153</v>
      </c>
      <c r="B18" s="4" t="s">
        <v>23</v>
      </c>
      <c r="C18" s="4" t="s">
        <v>22</v>
      </c>
      <c r="D18" s="15">
        <v>35</v>
      </c>
      <c r="E18" s="15">
        <v>1</v>
      </c>
      <c r="F18" s="5">
        <v>1</v>
      </c>
      <c r="G18" s="5">
        <v>28</v>
      </c>
    </row>
    <row r="19" spans="1:7" x14ac:dyDescent="0.3">
      <c r="A19" s="4" t="s">
        <v>153</v>
      </c>
      <c r="B19" s="4" t="s">
        <v>23</v>
      </c>
      <c r="C19" s="4" t="s">
        <v>22</v>
      </c>
      <c r="D19" s="15">
        <v>36</v>
      </c>
      <c r="E19" s="15">
        <v>1</v>
      </c>
      <c r="F19" s="5">
        <v>1</v>
      </c>
      <c r="G19" s="5">
        <v>28</v>
      </c>
    </row>
    <row r="20" spans="1:7" x14ac:dyDescent="0.3">
      <c r="A20" s="4" t="s">
        <v>154</v>
      </c>
      <c r="B20" s="4" t="s">
        <v>21</v>
      </c>
      <c r="C20" s="4" t="s">
        <v>22</v>
      </c>
      <c r="D20" s="15">
        <v>37</v>
      </c>
      <c r="E20" s="15">
        <v>1</v>
      </c>
      <c r="F20" s="5">
        <v>1</v>
      </c>
      <c r="G20" s="5">
        <v>39</v>
      </c>
    </row>
    <row r="21" spans="1:7" x14ac:dyDescent="0.3">
      <c r="A21" s="4" t="s">
        <v>155</v>
      </c>
      <c r="B21" s="4" t="s">
        <v>32</v>
      </c>
      <c r="C21" s="4" t="s">
        <v>33</v>
      </c>
      <c r="D21" s="15">
        <v>26</v>
      </c>
      <c r="E21" s="15">
        <v>1</v>
      </c>
      <c r="F21" s="5">
        <v>1</v>
      </c>
      <c r="G21" s="5">
        <v>15</v>
      </c>
    </row>
    <row r="22" spans="1:7" x14ac:dyDescent="0.3">
      <c r="A22" s="4" t="s">
        <v>156</v>
      </c>
      <c r="B22" s="4" t="s">
        <v>27</v>
      </c>
      <c r="C22" s="4" t="s">
        <v>28</v>
      </c>
      <c r="D22" s="15">
        <v>27</v>
      </c>
      <c r="E22" s="15">
        <v>1</v>
      </c>
      <c r="F22" s="5">
        <v>1</v>
      </c>
      <c r="G22" s="5">
        <v>3</v>
      </c>
    </row>
    <row r="23" spans="1:7" x14ac:dyDescent="0.3">
      <c r="A23" s="4" t="s">
        <v>157</v>
      </c>
      <c r="B23" s="4" t="s">
        <v>29</v>
      </c>
      <c r="C23" s="4" t="s">
        <v>30</v>
      </c>
      <c r="D23" s="15">
        <v>28</v>
      </c>
      <c r="E23" s="15">
        <v>1</v>
      </c>
      <c r="F23" s="5">
        <v>1</v>
      </c>
      <c r="G23" s="5">
        <v>42</v>
      </c>
    </row>
    <row r="24" spans="1:7" x14ac:dyDescent="0.3">
      <c r="A24" s="4" t="s">
        <v>158</v>
      </c>
      <c r="B24" s="4" t="s">
        <v>9</v>
      </c>
      <c r="C24" s="4" t="s">
        <v>10</v>
      </c>
      <c r="D24" s="15">
        <v>31</v>
      </c>
      <c r="E24" s="15">
        <v>1</v>
      </c>
      <c r="F24" s="5">
        <v>1</v>
      </c>
      <c r="G24" s="5">
        <v>3</v>
      </c>
    </row>
    <row r="25" spans="1:7" x14ac:dyDescent="0.3">
      <c r="A25" s="4" t="s">
        <v>159</v>
      </c>
      <c r="B25" s="4" t="s">
        <v>17</v>
      </c>
      <c r="C25" s="4" t="s">
        <v>18</v>
      </c>
      <c r="D25" s="15">
        <v>29</v>
      </c>
      <c r="E25" s="15">
        <v>1</v>
      </c>
      <c r="F25" s="5">
        <v>1</v>
      </c>
      <c r="G25" s="5">
        <v>42</v>
      </c>
    </row>
    <row r="26" spans="1:7" x14ac:dyDescent="0.3">
      <c r="A26" s="4" t="s">
        <v>160</v>
      </c>
      <c r="B26" s="4" t="s">
        <v>19</v>
      </c>
      <c r="C26" s="4" t="s">
        <v>20</v>
      </c>
      <c r="D26" s="15">
        <v>30</v>
      </c>
      <c r="E26" s="15">
        <v>1</v>
      </c>
      <c r="F26" s="5">
        <v>1</v>
      </c>
      <c r="G26" s="5">
        <v>42</v>
      </c>
    </row>
    <row r="27" spans="1:7" x14ac:dyDescent="0.3">
      <c r="A27" s="4" t="s">
        <v>161</v>
      </c>
      <c r="B27" s="4" t="s">
        <v>50</v>
      </c>
      <c r="C27" s="4" t="s">
        <v>51</v>
      </c>
      <c r="D27" s="15">
        <v>23</v>
      </c>
      <c r="E27" s="15">
        <v>1</v>
      </c>
      <c r="F27" s="5">
        <v>1</v>
      </c>
      <c r="G27" s="5">
        <v>3</v>
      </c>
    </row>
    <row r="28" spans="1:7" x14ac:dyDescent="0.3">
      <c r="A28" s="4" t="s">
        <v>162</v>
      </c>
      <c r="B28" s="4" t="s">
        <v>52</v>
      </c>
      <c r="C28" s="4" t="s">
        <v>53</v>
      </c>
      <c r="D28" s="15">
        <v>24</v>
      </c>
      <c r="E28" s="15">
        <v>1</v>
      </c>
      <c r="F28" s="5">
        <v>1</v>
      </c>
      <c r="G28" s="5">
        <v>3</v>
      </c>
    </row>
    <row r="29" spans="1:7" x14ac:dyDescent="0.3">
      <c r="A29" s="4" t="s">
        <v>163</v>
      </c>
      <c r="B29" s="4" t="s">
        <v>54</v>
      </c>
      <c r="C29" s="4" t="s">
        <v>55</v>
      </c>
      <c r="D29" s="15">
        <v>25</v>
      </c>
      <c r="E29" s="15">
        <v>1</v>
      </c>
      <c r="F29" s="5">
        <v>1</v>
      </c>
      <c r="G29" s="5">
        <v>3</v>
      </c>
    </row>
    <row r="30" spans="1:7" x14ac:dyDescent="0.3">
      <c r="A30" s="4" t="s">
        <v>164</v>
      </c>
      <c r="B30" s="4" t="s">
        <v>34</v>
      </c>
      <c r="C30" s="4" t="s">
        <v>35</v>
      </c>
      <c r="D30" s="15">
        <v>20</v>
      </c>
      <c r="E30" s="15">
        <v>1</v>
      </c>
      <c r="F30" s="5">
        <v>1</v>
      </c>
      <c r="G30" s="5">
        <v>20</v>
      </c>
    </row>
    <row r="31" spans="1:7" x14ac:dyDescent="0.3">
      <c r="A31" s="4" t="s">
        <v>165</v>
      </c>
      <c r="B31" s="4" t="s">
        <v>36</v>
      </c>
      <c r="C31" s="4" t="s">
        <v>37</v>
      </c>
      <c r="D31" s="15">
        <v>21</v>
      </c>
      <c r="E31" s="15">
        <v>1</v>
      </c>
      <c r="F31" s="5">
        <v>1</v>
      </c>
      <c r="G31" s="5">
        <v>30</v>
      </c>
    </row>
    <row r="32" spans="1:7" x14ac:dyDescent="0.3">
      <c r="A32" s="4" t="s">
        <v>166</v>
      </c>
      <c r="B32" s="4" t="s">
        <v>38</v>
      </c>
      <c r="C32" s="4" t="s">
        <v>35</v>
      </c>
      <c r="D32" s="15">
        <v>22</v>
      </c>
      <c r="E32" s="15">
        <v>1</v>
      </c>
      <c r="F32" s="5">
        <v>1</v>
      </c>
      <c r="G32" s="5">
        <v>30</v>
      </c>
    </row>
    <row r="33" spans="1:7" x14ac:dyDescent="0.3">
      <c r="A33" s="4" t="s">
        <v>167</v>
      </c>
      <c r="B33" s="4" t="s">
        <v>43</v>
      </c>
      <c r="C33" s="4" t="s">
        <v>44</v>
      </c>
      <c r="D33" s="15">
        <v>16</v>
      </c>
      <c r="E33" s="15">
        <v>1</v>
      </c>
      <c r="F33" s="5">
        <v>1</v>
      </c>
      <c r="G33" s="5">
        <v>23</v>
      </c>
    </row>
    <row r="34" spans="1:7" x14ac:dyDescent="0.3">
      <c r="A34" s="4" t="s">
        <v>168</v>
      </c>
      <c r="B34" s="4">
        <v>8016</v>
      </c>
      <c r="C34" s="4" t="s">
        <v>45</v>
      </c>
      <c r="D34" s="15">
        <v>17</v>
      </c>
      <c r="E34" s="15">
        <v>1</v>
      </c>
      <c r="F34" s="5">
        <v>1</v>
      </c>
      <c r="G34" s="5">
        <v>23</v>
      </c>
    </row>
    <row r="35" spans="1:7" x14ac:dyDescent="0.3">
      <c r="A35" s="4" t="s">
        <v>169</v>
      </c>
      <c r="B35" s="4" t="s">
        <v>46</v>
      </c>
      <c r="C35" s="4" t="s">
        <v>47</v>
      </c>
      <c r="D35" s="15">
        <v>18</v>
      </c>
      <c r="E35" s="15">
        <v>1</v>
      </c>
      <c r="F35" s="5">
        <v>1</v>
      </c>
      <c r="G35" s="5">
        <v>23</v>
      </c>
    </row>
    <row r="36" spans="1:7" x14ac:dyDescent="0.3">
      <c r="A36" s="4" t="s">
        <v>170</v>
      </c>
      <c r="B36" s="4" t="s">
        <v>48</v>
      </c>
      <c r="C36" s="4" t="s">
        <v>49</v>
      </c>
      <c r="D36" s="15">
        <v>19</v>
      </c>
      <c r="E36" s="15">
        <v>1</v>
      </c>
      <c r="F36" s="5">
        <v>1</v>
      </c>
      <c r="G36" s="5">
        <v>21</v>
      </c>
    </row>
    <row r="37" spans="1:7" x14ac:dyDescent="0.3">
      <c r="A37" s="4" t="s">
        <v>171</v>
      </c>
      <c r="B37" s="4">
        <v>8315</v>
      </c>
      <c r="C37" s="4" t="s">
        <v>125</v>
      </c>
      <c r="D37" s="15">
        <v>15</v>
      </c>
      <c r="E37" s="15">
        <v>1</v>
      </c>
      <c r="F37" s="5">
        <v>1</v>
      </c>
      <c r="G37" s="5">
        <v>35</v>
      </c>
    </row>
    <row r="38" spans="1:7" x14ac:dyDescent="0.3">
      <c r="A38" s="4" t="s">
        <v>172</v>
      </c>
      <c r="B38" s="4">
        <v>8305</v>
      </c>
      <c r="C38" s="4" t="s">
        <v>41</v>
      </c>
      <c r="D38" s="15">
        <v>12</v>
      </c>
      <c r="E38" s="15">
        <v>1</v>
      </c>
      <c r="F38" s="5">
        <v>1</v>
      </c>
      <c r="G38" s="5">
        <v>39</v>
      </c>
    </row>
    <row r="39" spans="1:7" x14ac:dyDescent="0.3">
      <c r="A39" s="4" t="s">
        <v>173</v>
      </c>
      <c r="B39" s="4">
        <v>8306</v>
      </c>
      <c r="C39" s="4" t="s">
        <v>42</v>
      </c>
      <c r="D39" s="15">
        <v>13</v>
      </c>
      <c r="E39" s="15">
        <v>1</v>
      </c>
      <c r="F39" s="5">
        <v>1</v>
      </c>
      <c r="G39" s="5">
        <v>39</v>
      </c>
    </row>
    <row r="40" spans="1:7" x14ac:dyDescent="0.3">
      <c r="A40" s="4" t="s">
        <v>174</v>
      </c>
      <c r="B40" s="4">
        <v>8312</v>
      </c>
      <c r="C40" s="4" t="s">
        <v>126</v>
      </c>
      <c r="D40" s="15">
        <v>14</v>
      </c>
      <c r="E40" s="15">
        <v>1</v>
      </c>
      <c r="F40" s="5">
        <v>1</v>
      </c>
      <c r="G40" s="5">
        <v>35</v>
      </c>
    </row>
    <row r="41" spans="1:7" x14ac:dyDescent="0.3">
      <c r="A41" s="4" t="s">
        <v>175</v>
      </c>
      <c r="B41" s="4">
        <v>3519</v>
      </c>
      <c r="C41" s="4" t="s">
        <v>127</v>
      </c>
      <c r="D41" s="15">
        <v>9</v>
      </c>
      <c r="E41" s="15">
        <v>1</v>
      </c>
      <c r="F41" s="5">
        <v>1</v>
      </c>
      <c r="G41" s="5">
        <v>31</v>
      </c>
    </row>
    <row r="42" spans="1:7" x14ac:dyDescent="0.3">
      <c r="A42" s="4" t="s">
        <v>176</v>
      </c>
      <c r="B42" s="4">
        <v>3520</v>
      </c>
      <c r="C42" s="4" t="s">
        <v>39</v>
      </c>
      <c r="D42" s="15">
        <v>10</v>
      </c>
      <c r="E42" s="15">
        <v>1</v>
      </c>
      <c r="F42" s="5">
        <v>1</v>
      </c>
      <c r="G42" s="5">
        <v>31</v>
      </c>
    </row>
    <row r="43" spans="1:7" x14ac:dyDescent="0.3">
      <c r="A43" s="4" t="s">
        <v>177</v>
      </c>
      <c r="B43" s="4">
        <v>3521</v>
      </c>
      <c r="C43" s="4" t="s">
        <v>128</v>
      </c>
      <c r="D43" s="15">
        <v>11</v>
      </c>
      <c r="E43" s="15">
        <v>1</v>
      </c>
      <c r="F43" s="5">
        <v>1</v>
      </c>
      <c r="G43" s="5">
        <v>31</v>
      </c>
    </row>
    <row r="44" spans="1:7" x14ac:dyDescent="0.3">
      <c r="A44" s="4" t="s">
        <v>178</v>
      </c>
      <c r="B44" s="4">
        <v>3515</v>
      </c>
      <c r="C44" s="4" t="s">
        <v>40</v>
      </c>
      <c r="D44" s="15">
        <v>8</v>
      </c>
      <c r="E44" s="15">
        <v>1</v>
      </c>
      <c r="F44" s="5">
        <v>1</v>
      </c>
      <c r="G44" s="5">
        <v>39</v>
      </c>
    </row>
    <row r="45" spans="1:7" x14ac:dyDescent="0.3">
      <c r="A45" s="4" t="s">
        <v>179</v>
      </c>
      <c r="B45" s="4" t="s">
        <v>56</v>
      </c>
      <c r="C45" s="4" t="s">
        <v>57</v>
      </c>
      <c r="D45" s="15">
        <v>5</v>
      </c>
      <c r="E45" s="15">
        <v>1</v>
      </c>
      <c r="F45" s="5">
        <v>1</v>
      </c>
      <c r="G45" s="5">
        <v>3</v>
      </c>
    </row>
    <row r="46" spans="1:7" x14ac:dyDescent="0.3">
      <c r="A46" s="4" t="s">
        <v>180</v>
      </c>
      <c r="B46" s="4" t="s">
        <v>66</v>
      </c>
      <c r="C46" s="4" t="s">
        <v>67</v>
      </c>
      <c r="D46" s="15">
        <v>6</v>
      </c>
      <c r="E46" s="15">
        <v>1</v>
      </c>
      <c r="F46" s="5">
        <v>1</v>
      </c>
      <c r="G46" s="5">
        <v>39</v>
      </c>
    </row>
    <row r="47" spans="1:7" x14ac:dyDescent="0.3">
      <c r="A47" s="4" t="s">
        <v>181</v>
      </c>
      <c r="B47" s="4" t="s">
        <v>68</v>
      </c>
      <c r="C47" s="4" t="s">
        <v>69</v>
      </c>
      <c r="D47" s="15">
        <v>7</v>
      </c>
      <c r="E47" s="15">
        <v>1</v>
      </c>
      <c r="F47" s="5">
        <v>1</v>
      </c>
      <c r="G47" s="5">
        <v>39</v>
      </c>
    </row>
    <row r="48" spans="1:7" x14ac:dyDescent="0.3">
      <c r="A48" s="4" t="s">
        <v>182</v>
      </c>
      <c r="B48" s="4" t="s">
        <v>58</v>
      </c>
      <c r="C48" s="4" t="s">
        <v>59</v>
      </c>
      <c r="D48" s="15">
        <v>1</v>
      </c>
      <c r="E48" s="15">
        <v>1</v>
      </c>
      <c r="F48" s="5">
        <v>1</v>
      </c>
      <c r="G48" s="5">
        <v>3</v>
      </c>
    </row>
    <row r="49" spans="1:7" x14ac:dyDescent="0.3">
      <c r="A49" s="4" t="s">
        <v>183</v>
      </c>
      <c r="B49" s="4" t="s">
        <v>60</v>
      </c>
      <c r="C49" s="4" t="s">
        <v>61</v>
      </c>
      <c r="D49" s="15">
        <v>2</v>
      </c>
      <c r="E49" s="15">
        <v>1</v>
      </c>
      <c r="F49" s="5">
        <v>1</v>
      </c>
      <c r="G49" s="5">
        <v>3</v>
      </c>
    </row>
    <row r="50" spans="1:7" x14ac:dyDescent="0.3">
      <c r="A50" s="4" t="s">
        <v>184</v>
      </c>
      <c r="B50" s="4" t="s">
        <v>62</v>
      </c>
      <c r="C50" s="4" t="s">
        <v>63</v>
      </c>
      <c r="D50" s="15">
        <v>3</v>
      </c>
      <c r="E50" s="15">
        <v>1</v>
      </c>
      <c r="F50" s="5">
        <v>1</v>
      </c>
      <c r="G50" s="5">
        <v>3</v>
      </c>
    </row>
    <row r="51" spans="1:7" x14ac:dyDescent="0.3">
      <c r="A51" s="4" t="s">
        <v>185</v>
      </c>
      <c r="B51" s="4" t="s">
        <v>64</v>
      </c>
      <c r="C51" s="4" t="s">
        <v>65</v>
      </c>
      <c r="D51" s="15">
        <v>4</v>
      </c>
      <c r="E51" s="15">
        <v>1</v>
      </c>
      <c r="F51" s="5">
        <v>1</v>
      </c>
      <c r="G51" s="5">
        <v>3</v>
      </c>
    </row>
  </sheetData>
  <mergeCells count="1">
    <mergeCell ref="A3:G3"/>
  </mergeCells>
  <pageMargins left="0.7" right="0.7" top="0.75" bottom="0.75" header="0.3" footer="0.3"/>
  <pageSetup paperSize="142"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workbookViewId="0">
      <selection activeCell="J1" sqref="J1:J1048576"/>
    </sheetView>
  </sheetViews>
  <sheetFormatPr defaultRowHeight="14.4" x14ac:dyDescent="0.3"/>
  <cols>
    <col min="1" max="1" width="12" customWidth="1"/>
    <col min="2" max="2" width="7.44140625" style="7" bestFit="1" customWidth="1"/>
    <col min="3" max="3" width="29.6640625" bestFit="1" customWidth="1"/>
    <col min="4" max="4" width="30.109375" bestFit="1" customWidth="1"/>
    <col min="5" max="5" width="6.33203125" style="7" bestFit="1" customWidth="1"/>
    <col min="6" max="6" width="7.88671875" style="7" bestFit="1" customWidth="1"/>
    <col min="7" max="7" width="7.109375" style="7" bestFit="1" customWidth="1"/>
    <col min="8" max="8" width="4.44140625" style="7" bestFit="1" customWidth="1"/>
    <col min="9" max="9" width="7" style="7" bestFit="1" customWidth="1"/>
  </cols>
  <sheetData>
    <row r="1" spans="1:9" ht="16.2" x14ac:dyDescent="0.3">
      <c r="A1" s="10" t="s">
        <v>70</v>
      </c>
    </row>
    <row r="2" spans="1:9" x14ac:dyDescent="0.3">
      <c r="A2" s="8"/>
      <c r="B2" s="11"/>
      <c r="C2" s="12" t="s">
        <v>103</v>
      </c>
      <c r="D2" s="8"/>
    </row>
    <row r="3" spans="1:9" x14ac:dyDescent="0.3">
      <c r="A3" s="3"/>
    </row>
    <row r="4" spans="1:9" x14ac:dyDescent="0.3">
      <c r="A4" s="3" t="s">
        <v>2</v>
      </c>
      <c r="B4" s="3" t="s">
        <v>3</v>
      </c>
      <c r="C4" s="3" t="s">
        <v>4</v>
      </c>
      <c r="D4" s="3" t="s">
        <v>71</v>
      </c>
      <c r="E4" s="3" t="s">
        <v>72</v>
      </c>
      <c r="F4" s="3" t="s">
        <v>73</v>
      </c>
      <c r="G4" s="3" t="s">
        <v>74</v>
      </c>
      <c r="H4" s="3" t="s">
        <v>75</v>
      </c>
      <c r="I4" s="3" t="s">
        <v>76</v>
      </c>
    </row>
    <row r="5" spans="1:9" x14ac:dyDescent="0.3">
      <c r="A5" s="8" t="s">
        <v>178</v>
      </c>
      <c r="B5" s="11">
        <v>3515</v>
      </c>
      <c r="C5" s="8" t="s">
        <v>40</v>
      </c>
      <c r="D5" s="8" t="s">
        <v>77</v>
      </c>
      <c r="E5" s="13">
        <v>1</v>
      </c>
      <c r="F5" s="11">
        <v>3</v>
      </c>
      <c r="G5" s="11">
        <f>E5*F5</f>
        <v>3</v>
      </c>
      <c r="H5" s="11">
        <v>4.99</v>
      </c>
      <c r="I5" s="11">
        <f>G5*H5</f>
        <v>14.97</v>
      </c>
    </row>
    <row r="6" spans="1:9" x14ac:dyDescent="0.3">
      <c r="A6" s="8" t="s">
        <v>175</v>
      </c>
      <c r="B6" s="11">
        <v>3519</v>
      </c>
      <c r="C6" s="8" t="s">
        <v>127</v>
      </c>
      <c r="D6" s="8" t="s">
        <v>78</v>
      </c>
      <c r="E6" s="13">
        <v>1</v>
      </c>
      <c r="F6" s="11">
        <v>3</v>
      </c>
      <c r="G6" s="11">
        <f t="shared" ref="G6:G46" si="0">E6*F6</f>
        <v>3</v>
      </c>
      <c r="H6" s="11">
        <v>4.99</v>
      </c>
      <c r="I6" s="11">
        <f t="shared" ref="I6:I46" si="1">G6*H6</f>
        <v>14.97</v>
      </c>
    </row>
    <row r="7" spans="1:9" x14ac:dyDescent="0.3">
      <c r="A7" s="8" t="s">
        <v>176</v>
      </c>
      <c r="B7" s="11">
        <v>3520</v>
      </c>
      <c r="C7" s="8" t="s">
        <v>39</v>
      </c>
      <c r="D7" s="8" t="s">
        <v>78</v>
      </c>
      <c r="E7" s="13">
        <v>1</v>
      </c>
      <c r="F7" s="11">
        <v>3</v>
      </c>
      <c r="G7" s="11">
        <f t="shared" si="0"/>
        <v>3</v>
      </c>
      <c r="H7" s="11">
        <v>4.99</v>
      </c>
      <c r="I7" s="11">
        <f t="shared" si="1"/>
        <v>14.97</v>
      </c>
    </row>
    <row r="8" spans="1:9" x14ac:dyDescent="0.3">
      <c r="A8" s="8" t="s">
        <v>177</v>
      </c>
      <c r="B8" s="11">
        <v>3521</v>
      </c>
      <c r="C8" s="8" t="s">
        <v>128</v>
      </c>
      <c r="D8" s="8" t="s">
        <v>78</v>
      </c>
      <c r="E8" s="13">
        <v>1</v>
      </c>
      <c r="F8" s="11">
        <v>3</v>
      </c>
      <c r="G8" s="11">
        <f t="shared" si="0"/>
        <v>3</v>
      </c>
      <c r="H8" s="11">
        <v>4.99</v>
      </c>
      <c r="I8" s="11">
        <f t="shared" si="1"/>
        <v>14.97</v>
      </c>
    </row>
    <row r="9" spans="1:9" x14ac:dyDescent="0.3">
      <c r="A9" s="8" t="s">
        <v>167</v>
      </c>
      <c r="B9" s="11" t="s">
        <v>43</v>
      </c>
      <c r="C9" s="8" t="s">
        <v>44</v>
      </c>
      <c r="D9" s="8" t="s">
        <v>79</v>
      </c>
      <c r="E9" s="13">
        <v>1</v>
      </c>
      <c r="F9" s="11">
        <v>3</v>
      </c>
      <c r="G9" s="11">
        <f t="shared" si="0"/>
        <v>3</v>
      </c>
      <c r="H9" s="11">
        <v>6.99</v>
      </c>
      <c r="I9" s="11">
        <f t="shared" si="1"/>
        <v>20.97</v>
      </c>
    </row>
    <row r="10" spans="1:9" x14ac:dyDescent="0.3">
      <c r="A10" s="8" t="s">
        <v>169</v>
      </c>
      <c r="B10" s="11" t="s">
        <v>46</v>
      </c>
      <c r="C10" s="8" t="s">
        <v>47</v>
      </c>
      <c r="D10" s="8" t="s">
        <v>79</v>
      </c>
      <c r="E10" s="13">
        <v>1</v>
      </c>
      <c r="F10" s="11">
        <v>3</v>
      </c>
      <c r="G10" s="11">
        <f t="shared" si="0"/>
        <v>3</v>
      </c>
      <c r="H10" s="11">
        <v>6.99</v>
      </c>
      <c r="I10" s="11">
        <f t="shared" si="1"/>
        <v>20.97</v>
      </c>
    </row>
    <row r="11" spans="1:9" x14ac:dyDescent="0.3">
      <c r="A11" s="8" t="s">
        <v>170</v>
      </c>
      <c r="B11" s="11" t="s">
        <v>48</v>
      </c>
      <c r="C11" s="8" t="s">
        <v>49</v>
      </c>
      <c r="D11" s="8" t="s">
        <v>80</v>
      </c>
      <c r="E11" s="13">
        <v>1</v>
      </c>
      <c r="F11" s="11">
        <v>3</v>
      </c>
      <c r="G11" s="11">
        <f t="shared" si="0"/>
        <v>3</v>
      </c>
      <c r="H11" s="11">
        <v>6.99</v>
      </c>
      <c r="I11" s="11">
        <f t="shared" si="1"/>
        <v>20.97</v>
      </c>
    </row>
    <row r="12" spans="1:9" x14ac:dyDescent="0.3">
      <c r="A12" s="8" t="s">
        <v>168</v>
      </c>
      <c r="B12" s="11">
        <v>8016</v>
      </c>
      <c r="C12" s="8" t="s">
        <v>45</v>
      </c>
      <c r="D12" s="8" t="s">
        <v>81</v>
      </c>
      <c r="E12" s="13">
        <v>1</v>
      </c>
      <c r="F12" s="11">
        <v>3</v>
      </c>
      <c r="G12" s="11">
        <f t="shared" si="0"/>
        <v>3</v>
      </c>
      <c r="H12" s="11">
        <v>6.99</v>
      </c>
      <c r="I12" s="11">
        <f t="shared" si="1"/>
        <v>20.97</v>
      </c>
    </row>
    <row r="13" spans="1:9" x14ac:dyDescent="0.3">
      <c r="A13" s="8" t="s">
        <v>172</v>
      </c>
      <c r="B13" s="11">
        <v>8305</v>
      </c>
      <c r="C13" s="8" t="s">
        <v>41</v>
      </c>
      <c r="D13" s="8" t="s">
        <v>82</v>
      </c>
      <c r="E13" s="13">
        <v>1</v>
      </c>
      <c r="F13" s="11">
        <v>3</v>
      </c>
      <c r="G13" s="11">
        <f t="shared" si="0"/>
        <v>3</v>
      </c>
      <c r="H13" s="11">
        <v>4.99</v>
      </c>
      <c r="I13" s="11">
        <f t="shared" si="1"/>
        <v>14.97</v>
      </c>
    </row>
    <row r="14" spans="1:9" x14ac:dyDescent="0.3">
      <c r="A14" s="8" t="s">
        <v>173</v>
      </c>
      <c r="B14" s="11">
        <v>8306</v>
      </c>
      <c r="C14" s="8" t="s">
        <v>42</v>
      </c>
      <c r="D14" s="8" t="s">
        <v>82</v>
      </c>
      <c r="E14" s="13">
        <v>1</v>
      </c>
      <c r="F14" s="11">
        <v>3</v>
      </c>
      <c r="G14" s="11">
        <f t="shared" si="0"/>
        <v>3</v>
      </c>
      <c r="H14" s="11">
        <v>4.99</v>
      </c>
      <c r="I14" s="11">
        <f t="shared" si="1"/>
        <v>14.97</v>
      </c>
    </row>
    <row r="15" spans="1:9" x14ac:dyDescent="0.3">
      <c r="A15" s="8" t="s">
        <v>174</v>
      </c>
      <c r="B15" s="11">
        <v>8312</v>
      </c>
      <c r="C15" s="8" t="s">
        <v>126</v>
      </c>
      <c r="D15" s="8" t="s">
        <v>143</v>
      </c>
      <c r="E15" s="13">
        <v>1</v>
      </c>
      <c r="F15" s="11">
        <v>3</v>
      </c>
      <c r="G15" s="11">
        <f t="shared" si="0"/>
        <v>3</v>
      </c>
      <c r="H15" s="11">
        <v>4.99</v>
      </c>
      <c r="I15" s="11">
        <f t="shared" si="1"/>
        <v>14.97</v>
      </c>
    </row>
    <row r="16" spans="1:9" x14ac:dyDescent="0.3">
      <c r="A16" s="8" t="s">
        <v>171</v>
      </c>
      <c r="B16" s="11">
        <v>8315</v>
      </c>
      <c r="C16" s="8" t="s">
        <v>125</v>
      </c>
      <c r="D16" s="8" t="s">
        <v>143</v>
      </c>
      <c r="E16" s="13">
        <v>1</v>
      </c>
      <c r="F16" s="11">
        <v>3</v>
      </c>
      <c r="G16" s="11">
        <f t="shared" si="0"/>
        <v>3</v>
      </c>
      <c r="H16" s="11">
        <v>4.99</v>
      </c>
      <c r="I16" s="11">
        <f t="shared" si="1"/>
        <v>14.97</v>
      </c>
    </row>
    <row r="17" spans="1:9" x14ac:dyDescent="0.3">
      <c r="A17" s="8" t="s">
        <v>152</v>
      </c>
      <c r="B17" s="11" t="s">
        <v>24</v>
      </c>
      <c r="C17" s="8" t="s">
        <v>25</v>
      </c>
      <c r="D17" s="8" t="s">
        <v>83</v>
      </c>
      <c r="E17" s="13">
        <v>2</v>
      </c>
      <c r="F17" s="11">
        <v>3</v>
      </c>
      <c r="G17" s="11">
        <f t="shared" si="0"/>
        <v>6</v>
      </c>
      <c r="H17" s="11">
        <v>2.99</v>
      </c>
      <c r="I17" s="11">
        <f t="shared" si="1"/>
        <v>17.940000000000001</v>
      </c>
    </row>
    <row r="18" spans="1:9" x14ac:dyDescent="0.3">
      <c r="A18" s="8" t="s">
        <v>153</v>
      </c>
      <c r="B18" s="11" t="s">
        <v>23</v>
      </c>
      <c r="C18" s="8" t="s">
        <v>22</v>
      </c>
      <c r="D18" s="8" t="s">
        <v>84</v>
      </c>
      <c r="E18" s="13">
        <v>2</v>
      </c>
      <c r="F18" s="11">
        <v>3</v>
      </c>
      <c r="G18" s="11">
        <f t="shared" si="0"/>
        <v>6</v>
      </c>
      <c r="H18" s="11">
        <v>3.99</v>
      </c>
      <c r="I18" s="11">
        <f t="shared" si="1"/>
        <v>23.94</v>
      </c>
    </row>
    <row r="19" spans="1:9" x14ac:dyDescent="0.3">
      <c r="A19" s="8" t="s">
        <v>154</v>
      </c>
      <c r="B19" s="11" t="s">
        <v>21</v>
      </c>
      <c r="C19" s="8" t="s">
        <v>22</v>
      </c>
      <c r="D19" s="8" t="s">
        <v>85</v>
      </c>
      <c r="E19" s="13">
        <v>1</v>
      </c>
      <c r="F19" s="11">
        <v>3</v>
      </c>
      <c r="G19" s="11">
        <f t="shared" si="0"/>
        <v>3</v>
      </c>
      <c r="H19" s="11">
        <v>3.99</v>
      </c>
      <c r="I19" s="11">
        <f t="shared" si="1"/>
        <v>11.97</v>
      </c>
    </row>
    <row r="20" spans="1:9" x14ac:dyDescent="0.3">
      <c r="A20" s="8" t="s">
        <v>150</v>
      </c>
      <c r="B20" s="11" t="s">
        <v>31</v>
      </c>
      <c r="C20" s="8" t="s">
        <v>14</v>
      </c>
      <c r="D20" s="8" t="s">
        <v>86</v>
      </c>
      <c r="E20" s="13">
        <v>1</v>
      </c>
      <c r="F20" s="11">
        <v>3</v>
      </c>
      <c r="G20" s="11">
        <f t="shared" si="0"/>
        <v>3</v>
      </c>
      <c r="H20" s="11">
        <v>5.99</v>
      </c>
      <c r="I20" s="11">
        <f t="shared" si="1"/>
        <v>17.97</v>
      </c>
    </row>
    <row r="21" spans="1:9" x14ac:dyDescent="0.3">
      <c r="A21" s="8" t="s">
        <v>147</v>
      </c>
      <c r="B21" s="11" t="s">
        <v>124</v>
      </c>
      <c r="C21" s="8" t="s">
        <v>14</v>
      </c>
      <c r="D21" s="8" t="s">
        <v>142</v>
      </c>
      <c r="E21" s="13">
        <v>1</v>
      </c>
      <c r="F21" s="11">
        <v>3</v>
      </c>
      <c r="G21" s="11">
        <f t="shared" si="0"/>
        <v>3</v>
      </c>
      <c r="H21" s="11">
        <v>5.99</v>
      </c>
      <c r="I21" s="11">
        <f t="shared" si="1"/>
        <v>17.97</v>
      </c>
    </row>
    <row r="22" spans="1:9" x14ac:dyDescent="0.3">
      <c r="A22" s="8" t="s">
        <v>145</v>
      </c>
      <c r="B22" s="11" t="s">
        <v>11</v>
      </c>
      <c r="C22" s="8" t="s">
        <v>12</v>
      </c>
      <c r="D22" s="8" t="s">
        <v>87</v>
      </c>
      <c r="E22" s="13">
        <v>1</v>
      </c>
      <c r="F22" s="11">
        <v>3</v>
      </c>
      <c r="G22" s="11">
        <f t="shared" si="0"/>
        <v>3</v>
      </c>
      <c r="H22" s="11">
        <v>3.99</v>
      </c>
      <c r="I22" s="11">
        <f t="shared" si="1"/>
        <v>11.97</v>
      </c>
    </row>
    <row r="23" spans="1:9" x14ac:dyDescent="0.3">
      <c r="A23" s="8" t="s">
        <v>146</v>
      </c>
      <c r="B23" s="11" t="s">
        <v>13</v>
      </c>
      <c r="C23" s="8" t="s">
        <v>14</v>
      </c>
      <c r="D23" s="8" t="s">
        <v>88</v>
      </c>
      <c r="E23" s="13">
        <v>1</v>
      </c>
      <c r="F23" s="11">
        <v>3</v>
      </c>
      <c r="G23" s="11">
        <f t="shared" si="0"/>
        <v>3</v>
      </c>
      <c r="H23" s="11">
        <v>2.99</v>
      </c>
      <c r="I23" s="11">
        <f t="shared" si="1"/>
        <v>8.9700000000000006</v>
      </c>
    </row>
    <row r="24" spans="1:9" x14ac:dyDescent="0.3">
      <c r="A24" s="8" t="s">
        <v>144</v>
      </c>
      <c r="B24" s="11" t="s">
        <v>123</v>
      </c>
      <c r="C24" s="8" t="s">
        <v>14</v>
      </c>
      <c r="D24" s="8" t="s">
        <v>130</v>
      </c>
      <c r="E24" s="13">
        <v>2</v>
      </c>
      <c r="F24" s="11">
        <v>3</v>
      </c>
      <c r="G24" s="11">
        <f t="shared" si="0"/>
        <v>6</v>
      </c>
      <c r="H24" s="11">
        <v>3.99</v>
      </c>
      <c r="I24" s="11">
        <f t="shared" si="1"/>
        <v>23.94</v>
      </c>
    </row>
    <row r="25" spans="1:9" x14ac:dyDescent="0.3">
      <c r="A25" s="8" t="s">
        <v>148</v>
      </c>
      <c r="B25" s="11" t="s">
        <v>15</v>
      </c>
      <c r="C25" s="8" t="s">
        <v>14</v>
      </c>
      <c r="D25" s="8" t="s">
        <v>89</v>
      </c>
      <c r="E25" s="13">
        <v>1</v>
      </c>
      <c r="F25" s="11">
        <v>3</v>
      </c>
      <c r="G25" s="11">
        <f t="shared" si="0"/>
        <v>3</v>
      </c>
      <c r="H25" s="11">
        <v>3.99</v>
      </c>
      <c r="I25" s="11">
        <f t="shared" si="1"/>
        <v>11.97</v>
      </c>
    </row>
    <row r="26" spans="1:9" x14ac:dyDescent="0.3">
      <c r="A26" s="8" t="s">
        <v>149</v>
      </c>
      <c r="B26" s="11" t="s">
        <v>16</v>
      </c>
      <c r="C26" s="8" t="s">
        <v>14</v>
      </c>
      <c r="D26" s="8" t="s">
        <v>90</v>
      </c>
      <c r="E26" s="13">
        <v>1</v>
      </c>
      <c r="F26" s="11">
        <v>3</v>
      </c>
      <c r="G26" s="11">
        <f t="shared" si="0"/>
        <v>3</v>
      </c>
      <c r="H26" s="11">
        <v>4.99</v>
      </c>
      <c r="I26" s="11">
        <f t="shared" si="1"/>
        <v>14.97</v>
      </c>
    </row>
    <row r="27" spans="1:9" x14ac:dyDescent="0.3">
      <c r="A27" s="8" t="s">
        <v>155</v>
      </c>
      <c r="B27" s="11" t="s">
        <v>32</v>
      </c>
      <c r="C27" s="8" t="s">
        <v>33</v>
      </c>
      <c r="D27" s="8" t="s">
        <v>91</v>
      </c>
      <c r="E27" s="13">
        <v>1</v>
      </c>
      <c r="F27" s="11">
        <v>3</v>
      </c>
      <c r="G27" s="11">
        <f t="shared" si="0"/>
        <v>3</v>
      </c>
      <c r="H27" s="11">
        <v>4.99</v>
      </c>
      <c r="I27" s="11">
        <f t="shared" si="1"/>
        <v>14.97</v>
      </c>
    </row>
    <row r="28" spans="1:9" x14ac:dyDescent="0.3">
      <c r="A28" s="8" t="s">
        <v>158</v>
      </c>
      <c r="B28" s="11" t="s">
        <v>9</v>
      </c>
      <c r="C28" s="8" t="s">
        <v>10</v>
      </c>
      <c r="D28" s="8" t="s">
        <v>92</v>
      </c>
      <c r="E28" s="13">
        <v>1</v>
      </c>
      <c r="F28" s="11">
        <v>3</v>
      </c>
      <c r="G28" s="11">
        <f t="shared" si="0"/>
        <v>3</v>
      </c>
      <c r="H28" s="11">
        <v>1.99</v>
      </c>
      <c r="I28" s="11">
        <f t="shared" si="1"/>
        <v>5.97</v>
      </c>
    </row>
    <row r="29" spans="1:9" x14ac:dyDescent="0.3">
      <c r="A29" s="8" t="s">
        <v>159</v>
      </c>
      <c r="B29" s="11" t="s">
        <v>17</v>
      </c>
      <c r="C29" s="8" t="s">
        <v>18</v>
      </c>
      <c r="D29" s="8" t="s">
        <v>93</v>
      </c>
      <c r="E29" s="13">
        <v>1</v>
      </c>
      <c r="F29" s="11">
        <v>3</v>
      </c>
      <c r="G29" s="11">
        <f t="shared" si="0"/>
        <v>3</v>
      </c>
      <c r="H29" s="11">
        <v>1.99</v>
      </c>
      <c r="I29" s="11">
        <f t="shared" si="1"/>
        <v>5.97</v>
      </c>
    </row>
    <row r="30" spans="1:9" x14ac:dyDescent="0.3">
      <c r="A30" s="8" t="s">
        <v>160</v>
      </c>
      <c r="B30" s="11" t="s">
        <v>19</v>
      </c>
      <c r="C30" s="8" t="s">
        <v>20</v>
      </c>
      <c r="D30" s="8" t="s">
        <v>93</v>
      </c>
      <c r="E30" s="13">
        <v>1</v>
      </c>
      <c r="F30" s="11">
        <v>3</v>
      </c>
      <c r="G30" s="11">
        <f t="shared" si="0"/>
        <v>3</v>
      </c>
      <c r="H30" s="11">
        <v>1.99</v>
      </c>
      <c r="I30" s="11">
        <f t="shared" si="1"/>
        <v>5.97</v>
      </c>
    </row>
    <row r="31" spans="1:9" x14ac:dyDescent="0.3">
      <c r="A31" s="8" t="s">
        <v>156</v>
      </c>
      <c r="B31" s="11" t="s">
        <v>27</v>
      </c>
      <c r="C31" s="8" t="s">
        <v>28</v>
      </c>
      <c r="D31" s="8" t="s">
        <v>94</v>
      </c>
      <c r="E31" s="13">
        <v>1</v>
      </c>
      <c r="F31" s="11">
        <v>3</v>
      </c>
      <c r="G31" s="11">
        <f t="shared" si="0"/>
        <v>3</v>
      </c>
      <c r="H31" s="11">
        <v>2.99</v>
      </c>
      <c r="I31" s="11">
        <f t="shared" si="1"/>
        <v>8.9700000000000006</v>
      </c>
    </row>
    <row r="32" spans="1:9" x14ac:dyDescent="0.3">
      <c r="A32" s="8" t="s">
        <v>157</v>
      </c>
      <c r="B32" s="11" t="s">
        <v>29</v>
      </c>
      <c r="C32" s="8" t="s">
        <v>30</v>
      </c>
      <c r="D32" s="8" t="s">
        <v>95</v>
      </c>
      <c r="E32" s="13">
        <v>1</v>
      </c>
      <c r="F32" s="11">
        <v>3</v>
      </c>
      <c r="G32" s="11">
        <f t="shared" si="0"/>
        <v>3</v>
      </c>
      <c r="H32" s="11">
        <v>2.99</v>
      </c>
      <c r="I32" s="11">
        <f t="shared" si="1"/>
        <v>8.9700000000000006</v>
      </c>
    </row>
    <row r="33" spans="1:9" x14ac:dyDescent="0.3">
      <c r="A33" s="8" t="s">
        <v>165</v>
      </c>
      <c r="B33" s="11" t="s">
        <v>36</v>
      </c>
      <c r="C33" s="8" t="s">
        <v>37</v>
      </c>
      <c r="D33" s="8" t="s">
        <v>96</v>
      </c>
      <c r="E33" s="13">
        <v>1</v>
      </c>
      <c r="F33" s="11">
        <v>3</v>
      </c>
      <c r="G33" s="11">
        <f t="shared" si="0"/>
        <v>3</v>
      </c>
      <c r="H33" s="11">
        <v>5.99</v>
      </c>
      <c r="I33" s="11">
        <f t="shared" si="1"/>
        <v>17.97</v>
      </c>
    </row>
    <row r="34" spans="1:9" x14ac:dyDescent="0.3">
      <c r="A34" s="8" t="s">
        <v>166</v>
      </c>
      <c r="B34" s="11" t="s">
        <v>38</v>
      </c>
      <c r="C34" s="8" t="s">
        <v>35</v>
      </c>
      <c r="D34" s="8" t="s">
        <v>96</v>
      </c>
      <c r="E34" s="13">
        <v>1</v>
      </c>
      <c r="F34" s="11">
        <v>3</v>
      </c>
      <c r="G34" s="11">
        <f t="shared" si="0"/>
        <v>3</v>
      </c>
      <c r="H34" s="11">
        <v>5.99</v>
      </c>
      <c r="I34" s="11">
        <f t="shared" si="1"/>
        <v>17.97</v>
      </c>
    </row>
    <row r="35" spans="1:9" x14ac:dyDescent="0.3">
      <c r="A35" s="8" t="s">
        <v>151</v>
      </c>
      <c r="B35" s="11" t="s">
        <v>26</v>
      </c>
      <c r="C35" s="8" t="s">
        <v>25</v>
      </c>
      <c r="D35" s="8" t="s">
        <v>97</v>
      </c>
      <c r="E35" s="13">
        <v>1</v>
      </c>
      <c r="F35" s="11">
        <v>3</v>
      </c>
      <c r="G35" s="11">
        <f t="shared" si="0"/>
        <v>3</v>
      </c>
      <c r="H35" s="11">
        <v>3.99</v>
      </c>
      <c r="I35" s="11">
        <f t="shared" si="1"/>
        <v>11.97</v>
      </c>
    </row>
    <row r="36" spans="1:9" x14ac:dyDescent="0.3">
      <c r="A36" s="8" t="s">
        <v>161</v>
      </c>
      <c r="B36" s="11" t="s">
        <v>50</v>
      </c>
      <c r="C36" s="8" t="s">
        <v>51</v>
      </c>
      <c r="D36" s="8" t="s">
        <v>98</v>
      </c>
      <c r="E36" s="13">
        <v>1</v>
      </c>
      <c r="F36" s="11">
        <v>3</v>
      </c>
      <c r="G36" s="11">
        <f t="shared" si="0"/>
        <v>3</v>
      </c>
      <c r="H36" s="11">
        <v>1.99</v>
      </c>
      <c r="I36" s="11">
        <f t="shared" si="1"/>
        <v>5.97</v>
      </c>
    </row>
    <row r="37" spans="1:9" x14ac:dyDescent="0.3">
      <c r="A37" s="8" t="s">
        <v>162</v>
      </c>
      <c r="B37" s="11" t="s">
        <v>52</v>
      </c>
      <c r="C37" s="8" t="s">
        <v>53</v>
      </c>
      <c r="D37" s="8" t="s">
        <v>98</v>
      </c>
      <c r="E37" s="13">
        <v>1</v>
      </c>
      <c r="F37" s="11">
        <v>3</v>
      </c>
      <c r="G37" s="11">
        <f t="shared" si="0"/>
        <v>3</v>
      </c>
      <c r="H37" s="11">
        <v>1.99</v>
      </c>
      <c r="I37" s="11">
        <f t="shared" si="1"/>
        <v>5.97</v>
      </c>
    </row>
    <row r="38" spans="1:9" x14ac:dyDescent="0.3">
      <c r="A38" s="8" t="s">
        <v>163</v>
      </c>
      <c r="B38" s="11" t="s">
        <v>54</v>
      </c>
      <c r="C38" s="8" t="s">
        <v>55</v>
      </c>
      <c r="D38" s="8" t="s">
        <v>98</v>
      </c>
      <c r="E38" s="13">
        <v>1</v>
      </c>
      <c r="F38" s="11">
        <v>3</v>
      </c>
      <c r="G38" s="11">
        <f t="shared" si="0"/>
        <v>3</v>
      </c>
      <c r="H38" s="11">
        <v>1.99</v>
      </c>
      <c r="I38" s="11">
        <f t="shared" si="1"/>
        <v>5.97</v>
      </c>
    </row>
    <row r="39" spans="1:9" x14ac:dyDescent="0.3">
      <c r="A39" s="8" t="s">
        <v>180</v>
      </c>
      <c r="B39" s="11" t="s">
        <v>66</v>
      </c>
      <c r="C39" s="8" t="s">
        <v>67</v>
      </c>
      <c r="D39" s="8" t="s">
        <v>99</v>
      </c>
      <c r="E39" s="13">
        <v>1</v>
      </c>
      <c r="F39" s="11">
        <v>3</v>
      </c>
      <c r="G39" s="11">
        <f t="shared" si="0"/>
        <v>3</v>
      </c>
      <c r="H39" s="11">
        <v>5.99</v>
      </c>
      <c r="I39" s="11">
        <f t="shared" si="1"/>
        <v>17.97</v>
      </c>
    </row>
    <row r="40" spans="1:9" x14ac:dyDescent="0.3">
      <c r="A40" s="8" t="s">
        <v>181</v>
      </c>
      <c r="B40" s="11" t="s">
        <v>68</v>
      </c>
      <c r="C40" s="8" t="s">
        <v>69</v>
      </c>
      <c r="D40" s="8" t="s">
        <v>100</v>
      </c>
      <c r="E40" s="13">
        <v>1</v>
      </c>
      <c r="F40" s="11">
        <v>3</v>
      </c>
      <c r="G40" s="11">
        <f t="shared" si="0"/>
        <v>3</v>
      </c>
      <c r="H40" s="11">
        <v>5.99</v>
      </c>
      <c r="I40" s="11">
        <f t="shared" si="1"/>
        <v>17.97</v>
      </c>
    </row>
    <row r="41" spans="1:9" x14ac:dyDescent="0.3">
      <c r="A41" s="8" t="s">
        <v>164</v>
      </c>
      <c r="B41" s="11" t="s">
        <v>34</v>
      </c>
      <c r="C41" s="8" t="s">
        <v>35</v>
      </c>
      <c r="D41" s="8" t="s">
        <v>101</v>
      </c>
      <c r="E41" s="13">
        <v>1</v>
      </c>
      <c r="F41" s="11">
        <v>3</v>
      </c>
      <c r="G41" s="11">
        <f t="shared" si="0"/>
        <v>3</v>
      </c>
      <c r="H41" s="11">
        <v>5.99</v>
      </c>
      <c r="I41" s="11">
        <f t="shared" si="1"/>
        <v>17.97</v>
      </c>
    </row>
    <row r="42" spans="1:9" x14ac:dyDescent="0.3">
      <c r="A42" s="8" t="s">
        <v>179</v>
      </c>
      <c r="B42" s="11" t="s">
        <v>56</v>
      </c>
      <c r="C42" s="8" t="s">
        <v>57</v>
      </c>
      <c r="D42" s="8" t="s">
        <v>102</v>
      </c>
      <c r="E42" s="13">
        <v>1</v>
      </c>
      <c r="F42" s="11">
        <v>3</v>
      </c>
      <c r="G42" s="11">
        <f t="shared" si="0"/>
        <v>3</v>
      </c>
      <c r="H42" s="11">
        <v>4.99</v>
      </c>
      <c r="I42" s="11">
        <f t="shared" si="1"/>
        <v>14.97</v>
      </c>
    </row>
    <row r="43" spans="1:9" x14ac:dyDescent="0.3">
      <c r="A43" s="8" t="s">
        <v>182</v>
      </c>
      <c r="B43" s="11" t="s">
        <v>58</v>
      </c>
      <c r="C43" s="8" t="s">
        <v>59</v>
      </c>
      <c r="D43" s="8" t="s">
        <v>102</v>
      </c>
      <c r="E43" s="13">
        <v>1</v>
      </c>
      <c r="F43" s="11">
        <v>3</v>
      </c>
      <c r="G43" s="11">
        <f t="shared" si="0"/>
        <v>3</v>
      </c>
      <c r="H43" s="11">
        <v>4.99</v>
      </c>
      <c r="I43" s="11">
        <f t="shared" si="1"/>
        <v>14.97</v>
      </c>
    </row>
    <row r="44" spans="1:9" x14ac:dyDescent="0.3">
      <c r="A44" s="8" t="s">
        <v>183</v>
      </c>
      <c r="B44" s="11" t="s">
        <v>60</v>
      </c>
      <c r="C44" s="8" t="s">
        <v>61</v>
      </c>
      <c r="D44" s="8" t="s">
        <v>102</v>
      </c>
      <c r="E44" s="13">
        <v>1</v>
      </c>
      <c r="F44" s="11">
        <v>3</v>
      </c>
      <c r="G44" s="11">
        <f t="shared" si="0"/>
        <v>3</v>
      </c>
      <c r="H44" s="11">
        <v>4.99</v>
      </c>
      <c r="I44" s="11">
        <f t="shared" si="1"/>
        <v>14.97</v>
      </c>
    </row>
    <row r="45" spans="1:9" x14ac:dyDescent="0.3">
      <c r="A45" s="8" t="s">
        <v>184</v>
      </c>
      <c r="B45" s="11" t="s">
        <v>62</v>
      </c>
      <c r="C45" s="8" t="s">
        <v>63</v>
      </c>
      <c r="D45" s="8" t="s">
        <v>102</v>
      </c>
      <c r="E45" s="13">
        <v>1</v>
      </c>
      <c r="F45" s="11">
        <v>3</v>
      </c>
      <c r="G45" s="11">
        <f t="shared" si="0"/>
        <v>3</v>
      </c>
      <c r="H45" s="11">
        <v>4.99</v>
      </c>
      <c r="I45" s="11">
        <f t="shared" si="1"/>
        <v>14.97</v>
      </c>
    </row>
    <row r="46" spans="1:9" x14ac:dyDescent="0.3">
      <c r="A46" s="8" t="s">
        <v>185</v>
      </c>
      <c r="B46" s="11" t="s">
        <v>64</v>
      </c>
      <c r="C46" s="8" t="s">
        <v>65</v>
      </c>
      <c r="D46" s="8" t="s">
        <v>102</v>
      </c>
      <c r="E46" s="13">
        <v>1</v>
      </c>
      <c r="F46" s="11">
        <v>3</v>
      </c>
      <c r="G46" s="11">
        <f t="shared" si="0"/>
        <v>3</v>
      </c>
      <c r="H46" s="11">
        <v>4.99</v>
      </c>
      <c r="I46" s="11">
        <f t="shared" si="1"/>
        <v>14.97</v>
      </c>
    </row>
    <row r="47" spans="1:9" x14ac:dyDescent="0.3">
      <c r="A47" s="9">
        <v>42</v>
      </c>
      <c r="B47" s="3"/>
      <c r="C47" s="9"/>
      <c r="D47" s="9"/>
      <c r="E47" s="3">
        <v>45</v>
      </c>
      <c r="F47" s="3"/>
      <c r="G47" s="3"/>
      <c r="H47" s="3"/>
      <c r="I47" s="3">
        <f>SUM(I5:I46)</f>
        <v>610.65000000000066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tabSelected="1" workbookViewId="0">
      <selection activeCell="H1" sqref="H1:H1048576"/>
    </sheetView>
  </sheetViews>
  <sheetFormatPr defaultRowHeight="14.4" x14ac:dyDescent="0.3"/>
  <cols>
    <col min="1" max="1" width="12.109375" customWidth="1"/>
    <col min="2" max="2" width="7.44140625" bestFit="1" customWidth="1"/>
    <col min="3" max="3" width="13.6640625" bestFit="1" customWidth="1"/>
    <col min="4" max="4" width="34.6640625" bestFit="1" customWidth="1"/>
    <col min="5" max="7" width="29.6640625" bestFit="1" customWidth="1"/>
  </cols>
  <sheetData>
    <row r="1" spans="1:7" ht="18" x14ac:dyDescent="0.3">
      <c r="A1" s="20" t="s">
        <v>136</v>
      </c>
    </row>
    <row r="2" spans="1:7" x14ac:dyDescent="0.3">
      <c r="A2" s="1"/>
    </row>
    <row r="3" spans="1:7" x14ac:dyDescent="0.3">
      <c r="A3" s="16"/>
      <c r="B3" s="16" t="s">
        <v>137</v>
      </c>
    </row>
    <row r="4" spans="1:7" x14ac:dyDescent="0.3">
      <c r="A4" s="17"/>
      <c r="B4" s="18" t="s">
        <v>138</v>
      </c>
    </row>
    <row r="5" spans="1:7" x14ac:dyDescent="0.3">
      <c r="A5" s="3" t="s">
        <v>2</v>
      </c>
      <c r="B5" s="3" t="s">
        <v>3</v>
      </c>
      <c r="C5" s="3" t="s">
        <v>139</v>
      </c>
      <c r="D5" s="3"/>
      <c r="E5" s="3" t="s">
        <v>140</v>
      </c>
      <c r="F5" s="3" t="s">
        <v>103</v>
      </c>
      <c r="G5" s="3" t="s">
        <v>103</v>
      </c>
    </row>
    <row r="6" spans="1:7" x14ac:dyDescent="0.3">
      <c r="A6" s="8" t="s">
        <v>186</v>
      </c>
      <c r="B6" s="8" t="s">
        <v>110</v>
      </c>
      <c r="C6" s="8" t="s">
        <v>111</v>
      </c>
      <c r="D6" s="8" t="s">
        <v>84</v>
      </c>
      <c r="E6" s="18">
        <v>1</v>
      </c>
      <c r="F6" s="16">
        <v>0</v>
      </c>
      <c r="G6" s="11" t="s">
        <v>137</v>
      </c>
    </row>
    <row r="7" spans="1:7" x14ac:dyDescent="0.3">
      <c r="A7" s="8" t="s">
        <v>187</v>
      </c>
      <c r="B7" s="8" t="s">
        <v>112</v>
      </c>
      <c r="C7" s="8" t="s">
        <v>113</v>
      </c>
      <c r="D7" s="8" t="s">
        <v>129</v>
      </c>
      <c r="E7" s="18">
        <v>1</v>
      </c>
      <c r="F7" s="16">
        <v>0</v>
      </c>
      <c r="G7" s="11" t="s">
        <v>137</v>
      </c>
    </row>
    <row r="8" spans="1:7" x14ac:dyDescent="0.3">
      <c r="A8" s="8" t="s">
        <v>188</v>
      </c>
      <c r="B8" s="8" t="s">
        <v>121</v>
      </c>
      <c r="C8" s="8" t="s">
        <v>122</v>
      </c>
      <c r="D8" s="8" t="s">
        <v>134</v>
      </c>
      <c r="E8" s="18">
        <v>1</v>
      </c>
      <c r="F8" s="16">
        <v>0</v>
      </c>
      <c r="G8" s="11" t="s">
        <v>137</v>
      </c>
    </row>
    <row r="9" spans="1:7" x14ac:dyDescent="0.3">
      <c r="A9" s="8" t="s">
        <v>189</v>
      </c>
      <c r="B9" s="8" t="s">
        <v>114</v>
      </c>
      <c r="C9" s="8" t="s">
        <v>115</v>
      </c>
      <c r="D9" s="8" t="s">
        <v>135</v>
      </c>
      <c r="E9" s="18">
        <v>1</v>
      </c>
      <c r="F9" s="16">
        <v>0</v>
      </c>
      <c r="G9" s="11" t="s">
        <v>137</v>
      </c>
    </row>
    <row r="10" spans="1:7" x14ac:dyDescent="0.3">
      <c r="A10" s="8" t="s">
        <v>190</v>
      </c>
      <c r="B10" s="8" t="s">
        <v>116</v>
      </c>
      <c r="C10" s="8" t="s">
        <v>117</v>
      </c>
      <c r="D10" s="8" t="s">
        <v>135</v>
      </c>
      <c r="E10" s="18">
        <v>1</v>
      </c>
      <c r="F10" s="16">
        <v>0</v>
      </c>
      <c r="G10" s="11" t="s">
        <v>137</v>
      </c>
    </row>
    <row r="11" spans="1:7" x14ac:dyDescent="0.3">
      <c r="A11" s="8" t="s">
        <v>191</v>
      </c>
      <c r="B11" s="8" t="s">
        <v>118</v>
      </c>
      <c r="C11" s="8" t="s">
        <v>44</v>
      </c>
      <c r="D11" s="8" t="s">
        <v>133</v>
      </c>
      <c r="E11" s="18">
        <v>1</v>
      </c>
      <c r="F11" s="16">
        <v>0</v>
      </c>
      <c r="G11" s="11" t="s">
        <v>137</v>
      </c>
    </row>
    <row r="12" spans="1:7" x14ac:dyDescent="0.3">
      <c r="A12" s="8" t="s">
        <v>192</v>
      </c>
      <c r="B12" s="8" t="s">
        <v>119</v>
      </c>
      <c r="C12" s="8" t="s">
        <v>45</v>
      </c>
      <c r="D12" s="8" t="s">
        <v>133</v>
      </c>
      <c r="E12" s="18">
        <v>1</v>
      </c>
      <c r="F12" s="16">
        <v>0</v>
      </c>
      <c r="G12" s="11" t="s">
        <v>137</v>
      </c>
    </row>
    <row r="13" spans="1:7" x14ac:dyDescent="0.3">
      <c r="A13" s="8" t="s">
        <v>193</v>
      </c>
      <c r="B13" s="8" t="s">
        <v>120</v>
      </c>
      <c r="C13" s="8" t="s">
        <v>47</v>
      </c>
      <c r="D13" s="8" t="s">
        <v>133</v>
      </c>
      <c r="E13" s="18">
        <v>1</v>
      </c>
      <c r="F13" s="16">
        <v>0</v>
      </c>
      <c r="G13" s="11" t="s">
        <v>137</v>
      </c>
    </row>
    <row r="14" spans="1:7" x14ac:dyDescent="0.3">
      <c r="A14" s="8" t="s">
        <v>194</v>
      </c>
      <c r="B14" s="8" t="s">
        <v>106</v>
      </c>
      <c r="C14" s="8" t="s">
        <v>14</v>
      </c>
      <c r="D14" s="8" t="s">
        <v>130</v>
      </c>
      <c r="E14" s="18">
        <v>1</v>
      </c>
      <c r="F14" s="16">
        <v>0</v>
      </c>
      <c r="G14" s="11" t="s">
        <v>137</v>
      </c>
    </row>
    <row r="15" spans="1:7" x14ac:dyDescent="0.3">
      <c r="A15" s="8" t="s">
        <v>195</v>
      </c>
      <c r="B15" s="8" t="s">
        <v>109</v>
      </c>
      <c r="C15" s="8" t="s">
        <v>14</v>
      </c>
      <c r="D15" s="8" t="s">
        <v>131</v>
      </c>
      <c r="E15" s="18">
        <v>1</v>
      </c>
      <c r="F15" s="16">
        <v>0</v>
      </c>
      <c r="G15" s="11" t="s">
        <v>137</v>
      </c>
    </row>
    <row r="16" spans="1:7" x14ac:dyDescent="0.3">
      <c r="A16" s="8" t="s">
        <v>196</v>
      </c>
      <c r="B16" s="8" t="s">
        <v>107</v>
      </c>
      <c r="C16" s="8" t="s">
        <v>108</v>
      </c>
      <c r="D16" s="8" t="s">
        <v>132</v>
      </c>
      <c r="E16" s="18">
        <v>1</v>
      </c>
      <c r="F16" s="16">
        <v>0</v>
      </c>
      <c r="G16" s="11" t="s">
        <v>137</v>
      </c>
    </row>
    <row r="17" spans="1:7" x14ac:dyDescent="0.3">
      <c r="A17" s="8" t="s">
        <v>175</v>
      </c>
      <c r="B17" s="8">
        <v>3519</v>
      </c>
      <c r="C17" s="8" t="s">
        <v>127</v>
      </c>
      <c r="D17" s="8" t="s">
        <v>78</v>
      </c>
      <c r="E17" s="16">
        <v>0</v>
      </c>
      <c r="F17" s="18">
        <v>1</v>
      </c>
      <c r="G17" s="11" t="s">
        <v>141</v>
      </c>
    </row>
    <row r="18" spans="1:7" x14ac:dyDescent="0.3">
      <c r="A18" s="8" t="s">
        <v>177</v>
      </c>
      <c r="B18" s="8">
        <v>3521</v>
      </c>
      <c r="C18" s="8" t="s">
        <v>128</v>
      </c>
      <c r="D18" s="8" t="s">
        <v>78</v>
      </c>
      <c r="E18" s="16">
        <v>0</v>
      </c>
      <c r="F18" s="18">
        <v>1</v>
      </c>
      <c r="G18" s="11" t="s">
        <v>141</v>
      </c>
    </row>
    <row r="19" spans="1:7" x14ac:dyDescent="0.3">
      <c r="A19" s="8" t="s">
        <v>144</v>
      </c>
      <c r="B19" s="8" t="s">
        <v>123</v>
      </c>
      <c r="C19" s="8" t="s">
        <v>14</v>
      </c>
      <c r="D19" s="8" t="s">
        <v>130</v>
      </c>
      <c r="E19" s="16">
        <v>0</v>
      </c>
      <c r="F19" s="19">
        <v>1</v>
      </c>
      <c r="G19" s="11" t="s">
        <v>141</v>
      </c>
    </row>
    <row r="20" spans="1:7" x14ac:dyDescent="0.3">
      <c r="A20" s="8" t="s">
        <v>147</v>
      </c>
      <c r="B20" s="8" t="s">
        <v>124</v>
      </c>
      <c r="C20" s="8" t="s">
        <v>14</v>
      </c>
      <c r="D20" s="8" t="s">
        <v>142</v>
      </c>
      <c r="E20" s="16">
        <v>0</v>
      </c>
      <c r="F20" s="18">
        <v>1</v>
      </c>
      <c r="G20" s="11" t="s">
        <v>141</v>
      </c>
    </row>
    <row r="21" spans="1:7" x14ac:dyDescent="0.3">
      <c r="A21" s="8" t="s">
        <v>171</v>
      </c>
      <c r="B21" s="8">
        <v>8315</v>
      </c>
      <c r="C21" s="8" t="s">
        <v>125</v>
      </c>
      <c r="D21" s="8" t="s">
        <v>143</v>
      </c>
      <c r="E21" s="16">
        <v>0</v>
      </c>
      <c r="F21" s="18">
        <v>1</v>
      </c>
      <c r="G21" s="11" t="s">
        <v>141</v>
      </c>
    </row>
    <row r="22" spans="1:7" x14ac:dyDescent="0.3">
      <c r="A22" s="8" t="s">
        <v>174</v>
      </c>
      <c r="B22" s="8">
        <v>8312</v>
      </c>
      <c r="C22" s="8" t="s">
        <v>126</v>
      </c>
      <c r="D22" s="8" t="s">
        <v>143</v>
      </c>
      <c r="E22" s="16">
        <v>0</v>
      </c>
      <c r="F22" s="18">
        <v>1</v>
      </c>
      <c r="G22" s="11" t="s">
        <v>141</v>
      </c>
    </row>
    <row r="23" spans="1:7" x14ac:dyDescent="0.3">
      <c r="A23" s="3" t="s">
        <v>197</v>
      </c>
      <c r="B23" s="3"/>
      <c r="C23" s="9"/>
      <c r="D23" s="9"/>
      <c r="E23" s="3">
        <v>11</v>
      </c>
      <c r="F23" s="3">
        <v>6</v>
      </c>
      <c r="G23" s="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POG</vt:lpstr>
      <vt:lpstr>Position</vt:lpstr>
      <vt:lpstr>BOM</vt:lpstr>
      <vt:lpstr>Add-Delete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Van Vliet</dc:creator>
  <cp:lastModifiedBy>jbailey</cp:lastModifiedBy>
  <dcterms:created xsi:type="dcterms:W3CDTF">2018-06-28T20:52:04Z</dcterms:created>
  <dcterms:modified xsi:type="dcterms:W3CDTF">2018-10-05T17:49:23Z</dcterms:modified>
</cp:coreProperties>
</file>